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вопроса'!$A$1:$U$12</definedName>
  </definedNames>
  <calcPr calcId="152511"/>
</workbook>
</file>

<file path=xl/calcChain.xml><?xml version="1.0" encoding="utf-8"?>
<calcChain xmlns="http://schemas.openxmlformats.org/spreadsheetml/2006/main">
  <c r="U12" i="8" l="1"/>
  <c r="U6" i="8"/>
  <c r="U7" i="8"/>
  <c r="U8" i="8"/>
  <c r="U9" i="8"/>
  <c r="U10" i="8"/>
  <c r="U11" i="8"/>
  <c r="T11" i="8"/>
  <c r="S11" i="8"/>
  <c r="R11" i="8"/>
  <c r="P11" i="8"/>
  <c r="O11" i="8"/>
  <c r="N11" i="8"/>
  <c r="M11" i="8"/>
  <c r="L11" i="8"/>
  <c r="K11" i="8"/>
  <c r="J11" i="8"/>
  <c r="I11" i="8"/>
  <c r="H11" i="8"/>
  <c r="G11" i="8"/>
  <c r="F11" i="8"/>
  <c r="E11" i="8"/>
  <c r="B7" i="8"/>
  <c r="C7" i="8"/>
  <c r="B8" i="8"/>
  <c r="C8" i="8"/>
  <c r="B9" i="8"/>
  <c r="C9" i="8"/>
  <c r="B10" i="8"/>
  <c r="C10" i="8"/>
</calcChain>
</file>

<file path=xl/sharedStrings.xml><?xml version="1.0" encoding="utf-8"?>
<sst xmlns="http://schemas.openxmlformats.org/spreadsheetml/2006/main" count="26" uniqueCount="26">
  <si>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</si>
  <si>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</si>
  <si>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</si>
  <si>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</si>
  <si>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</si>
  <si>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</si>
  <si>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</si>
  <si>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</si>
  <si>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</si>
  <si>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</si>
  <si>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</si>
  <si>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</si>
  <si>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</si>
  <si>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</si>
  <si>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</si>
  <si>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</si>
  <si>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</si>
  <si>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</si>
  <si>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</si>
  <si>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</si>
  <si>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</si>
  <si>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</si>
  <si>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</si>
  <si>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</si>
  <si>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</si>
  <si>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инспекции, за 2020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</si>
</sst>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view="pageBreakPreview" zoomScale="75" zoomScaleNormal="55" zoomScaleSheetLayoutView="75" workbookViewId="0">
      <selection sqref="A1:U1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9.42578125" style="1" customWidth="1"/>
    <col min="5" max="5" width="11.5703125" style="1" customWidth="1"/>
    <col min="6" max="6" width="12.5703125" style="1" customWidth="1"/>
    <col min="7" max="7" width="13.28515625" style="1" customWidth="1"/>
    <col min="8" max="8" width="13.5703125" style="1" customWidth="1"/>
    <col min="9" max="10" width="13" style="1" customWidth="1"/>
    <col min="11" max="11" width="11.85546875" style="1" customWidth="1"/>
    <col min="12" max="12" width="11.5703125" style="1" customWidth="1"/>
    <col min="13" max="13" width="12.5703125" style="1" customWidth="1"/>
    <col min="14" max="14" width="13.140625" style="1" customWidth="1"/>
    <col min="15" max="15" width="12.42578125" style="1" customWidth="1"/>
    <col min="16" max="16" width="10.7109375" style="1" customWidth="1"/>
    <col min="17" max="17" width="13" style="1" customWidth="1"/>
    <col min="18" max="18" width="11.7109375" style="1" customWidth="1"/>
    <col min="19" max="19" width="11.140625" style="1" customWidth="1"/>
    <col min="20" max="20" width="12.85546875" style="1" customWidth="1"/>
    <col min="21" max="21" width="14" style="1" customWidth="1"/>
    <col min="22" max="16384" width="9.140625" style="1"/>
  </cols>
  <sheetData>
    <row r="1" spans="1:26" ht="30" customHeight="1" x14ac:dyDescent="0.25">
      <c r="A1" s="19"/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6" ht="96" customHeight="1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3"/>
    </row>
    <row r="3" spans="1:26" ht="66.75" customHeight="1" thickBot="1" x14ac:dyDescent="0.3">
      <c r="A3" s="22" t="s">
        <v>3</v>
      </c>
      <c r="B3" s="22" t="s">
        <v>0</v>
      </c>
      <c r="C3" s="22" t="s">
        <v>2</v>
      </c>
      <c r="D3" s="22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3" t="s">
        <v>9</v>
      </c>
    </row>
    <row r="4" spans="1:26" ht="189.75" customHeight="1" thickTop="1" x14ac:dyDescent="0.25">
      <c r="A4" s="22"/>
      <c r="B4" s="22"/>
      <c r="C4" s="22"/>
      <c r="D4" s="5" t="s">
        <v>24</v>
      </c>
      <c r="E4" s="5" t="s">
        <v>21</v>
      </c>
      <c r="F4" s="5" t="s">
        <v>20</v>
      </c>
      <c r="G4" s="5" t="s">
        <v>19</v>
      </c>
      <c r="H4" s="5" t="s">
        <v>18</v>
      </c>
      <c r="I4" s="5" t="s">
        <v>17</v>
      </c>
      <c r="J4" s="5" t="s">
        <v>16</v>
      </c>
      <c r="K4" s="5" t="s">
        <v>15</v>
      </c>
      <c r="L4" s="5" t="s">
        <v>14</v>
      </c>
      <c r="M4" s="5" t="s">
        <v>13</v>
      </c>
      <c r="N4" s="5" t="s">
        <v>12</v>
      </c>
      <c r="O4" s="5" t="s">
        <v>11</v>
      </c>
      <c r="P4" s="5" t="s">
        <v>4</v>
      </c>
      <c r="Q4" s="5" t="s">
        <v>5</v>
      </c>
      <c r="R4" s="5" t="s">
        <v>6</v>
      </c>
      <c r="S4" s="5" t="s">
        <v>23</v>
      </c>
      <c r="T4" s="5" t="s">
        <v>10</v>
      </c>
      <c r="U4" s="23"/>
      <c r="Z4" s="2"/>
    </row>
    <row r="5" spans="1:26" s="6" customFormat="1" ht="14.2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Z5" s="7"/>
    </row>
    <row r="6" spans="1:26" s="11" customFormat="1" ht="63" customHeight="1" x14ac:dyDescent="0.3">
      <c r="A6" s="8">
        <v>1</v>
      </c>
      <c r="B6" s="9">
        <v>300</v>
      </c>
      <c r="C6" s="10" t="s">
        <v>22</v>
      </c>
      <c r="D6" s="8">
        <v>1</v>
      </c>
      <c r="E6" s="8">
        <v>27</v>
      </c>
      <c r="F6" s="8">
        <v>39</v>
      </c>
      <c r="G6" s="8">
        <v>34</v>
      </c>
      <c r="H6" s="8">
        <v>62</v>
      </c>
      <c r="I6" s="8">
        <v>22</v>
      </c>
      <c r="J6" s="8">
        <v>32</v>
      </c>
      <c r="K6" s="8">
        <v>32</v>
      </c>
      <c r="L6" s="8">
        <v>5</v>
      </c>
      <c r="M6" s="8">
        <v>19</v>
      </c>
      <c r="N6" s="8">
        <v>68</v>
      </c>
      <c r="O6" s="8">
        <v>19</v>
      </c>
      <c r="P6" s="8">
        <v>7</v>
      </c>
      <c r="Q6" s="8">
        <v>5</v>
      </c>
      <c r="R6" s="8">
        <v>12</v>
      </c>
      <c r="S6" s="8">
        <v>23</v>
      </c>
      <c r="T6" s="8">
        <v>195</v>
      </c>
      <c r="U6" s="8">
        <f t="shared" ref="U6:U12" si="0">SUM(D6:T6)</f>
        <v>602</v>
      </c>
    </row>
    <row r="7" spans="1:26" s="11" customFormat="1" ht="63" customHeight="1" x14ac:dyDescent="0.3">
      <c r="A7" s="8">
        <v>2</v>
      </c>
      <c r="B7" s="12" t="str">
        <f>'[1]Тематика вопроса'!B7</f>
        <v>0323</v>
      </c>
      <c r="C7" s="13" t="str">
        <f>'[1]Тематика вопроса'!C7</f>
        <v>Межрайонная  ИФНС России №1 по Республике Бурятия</v>
      </c>
      <c r="D7" s="8">
        <v>0</v>
      </c>
      <c r="E7" s="15">
        <v>511</v>
      </c>
      <c r="F7" s="15">
        <v>1712</v>
      </c>
      <c r="G7" s="15">
        <v>1181</v>
      </c>
      <c r="H7" s="15">
        <v>1280</v>
      </c>
      <c r="I7" s="15">
        <v>175</v>
      </c>
      <c r="J7" s="15">
        <v>1083</v>
      </c>
      <c r="K7" s="8">
        <v>1</v>
      </c>
      <c r="L7" s="8">
        <v>1</v>
      </c>
      <c r="M7" s="15">
        <v>226</v>
      </c>
      <c r="N7" s="15">
        <v>2026</v>
      </c>
      <c r="O7" s="8">
        <v>0</v>
      </c>
      <c r="P7" s="15">
        <v>1</v>
      </c>
      <c r="Q7" s="8">
        <v>0</v>
      </c>
      <c r="R7" s="8">
        <v>18</v>
      </c>
      <c r="S7" s="8">
        <v>14</v>
      </c>
      <c r="T7" s="8">
        <v>405</v>
      </c>
      <c r="U7" s="8">
        <f t="shared" si="0"/>
        <v>8634</v>
      </c>
    </row>
    <row r="8" spans="1:26" s="11" customFormat="1" ht="63" customHeight="1" x14ac:dyDescent="0.3">
      <c r="A8" s="8">
        <v>3</v>
      </c>
      <c r="B8" s="12" t="str">
        <f>'[1]Тематика вопроса'!B8</f>
        <v>0326</v>
      </c>
      <c r="C8" s="13" t="str">
        <f>'[1]Тематика вопроса'!C8</f>
        <v>Межрайонная  ИФНС России №2 по Республике Бурятия</v>
      </c>
      <c r="D8" s="8">
        <v>0</v>
      </c>
      <c r="E8" s="15">
        <v>274</v>
      </c>
      <c r="F8" s="15">
        <v>901</v>
      </c>
      <c r="G8" s="15">
        <v>518</v>
      </c>
      <c r="H8" s="15">
        <v>454</v>
      </c>
      <c r="I8" s="15">
        <v>577</v>
      </c>
      <c r="J8" s="15">
        <v>1110</v>
      </c>
      <c r="K8" s="8">
        <v>2</v>
      </c>
      <c r="L8" s="8">
        <v>21</v>
      </c>
      <c r="M8" s="15">
        <v>296</v>
      </c>
      <c r="N8" s="15">
        <v>464</v>
      </c>
      <c r="O8" s="8">
        <v>0</v>
      </c>
      <c r="P8" s="15">
        <v>134</v>
      </c>
      <c r="Q8" s="8">
        <v>0</v>
      </c>
      <c r="R8" s="8">
        <v>809</v>
      </c>
      <c r="S8" s="8">
        <v>6</v>
      </c>
      <c r="T8" s="8">
        <v>775</v>
      </c>
      <c r="U8" s="8">
        <f t="shared" si="0"/>
        <v>6341</v>
      </c>
    </row>
    <row r="9" spans="1:26" s="11" customFormat="1" ht="63" customHeight="1" x14ac:dyDescent="0.3">
      <c r="A9" s="8">
        <v>4</v>
      </c>
      <c r="B9" s="12" t="str">
        <f>'[1]Тематика вопроса'!B9</f>
        <v>0309</v>
      </c>
      <c r="C9" s="13" t="str">
        <f>'[1]Тематика вопроса'!C9</f>
        <v>Межрайонная  ИФНС России №8 по Республике Бурятия</v>
      </c>
      <c r="D9" s="8">
        <v>0</v>
      </c>
      <c r="E9" s="8">
        <v>391</v>
      </c>
      <c r="F9" s="8">
        <v>907</v>
      </c>
      <c r="G9" s="8">
        <v>420</v>
      </c>
      <c r="H9" s="8">
        <v>258</v>
      </c>
      <c r="I9" s="8">
        <v>199</v>
      </c>
      <c r="J9" s="8">
        <v>126</v>
      </c>
      <c r="K9" s="8">
        <v>0</v>
      </c>
      <c r="L9" s="8">
        <v>0</v>
      </c>
      <c r="M9" s="8">
        <v>256</v>
      </c>
      <c r="N9" s="8">
        <v>2080</v>
      </c>
      <c r="O9" s="8">
        <v>2</v>
      </c>
      <c r="P9" s="8">
        <v>2</v>
      </c>
      <c r="Q9" s="8">
        <v>0</v>
      </c>
      <c r="R9" s="8">
        <v>12</v>
      </c>
      <c r="S9" s="8">
        <v>1</v>
      </c>
      <c r="T9" s="8">
        <v>45</v>
      </c>
      <c r="U9" s="8">
        <f t="shared" si="0"/>
        <v>4699</v>
      </c>
    </row>
    <row r="10" spans="1:26" s="11" customFormat="1" ht="63" customHeight="1" x14ac:dyDescent="0.3">
      <c r="A10" s="8">
        <v>5</v>
      </c>
      <c r="B10" s="12" t="str">
        <f>'[1]Тематика вопроса'!B10</f>
        <v>0327</v>
      </c>
      <c r="C10" s="13" t="str">
        <f>'[1]Тематика вопроса'!C10</f>
        <v>Межрайонная  ИФНС России №9 по Республике Бурятия</v>
      </c>
      <c r="D10" s="8">
        <v>0</v>
      </c>
      <c r="E10" s="8">
        <v>0</v>
      </c>
      <c r="F10" s="8">
        <v>1</v>
      </c>
      <c r="G10" s="8">
        <v>9</v>
      </c>
      <c r="H10" s="8">
        <v>1</v>
      </c>
      <c r="I10" s="8">
        <v>2</v>
      </c>
      <c r="J10" s="8">
        <v>2</v>
      </c>
      <c r="K10" s="8">
        <v>0</v>
      </c>
      <c r="L10" s="8">
        <v>0</v>
      </c>
      <c r="M10" s="8">
        <v>3</v>
      </c>
      <c r="N10" s="8">
        <v>2</v>
      </c>
      <c r="O10" s="8">
        <v>64</v>
      </c>
      <c r="P10" s="8">
        <v>1</v>
      </c>
      <c r="Q10" s="8">
        <v>0</v>
      </c>
      <c r="R10" s="8">
        <v>1</v>
      </c>
      <c r="S10" s="8">
        <v>0</v>
      </c>
      <c r="T10" s="8">
        <v>202</v>
      </c>
      <c r="U10" s="8">
        <f t="shared" si="0"/>
        <v>288</v>
      </c>
    </row>
    <row r="11" spans="1:26" s="11" customFormat="1" ht="51" customHeight="1" x14ac:dyDescent="0.3">
      <c r="A11" s="16" t="s">
        <v>8</v>
      </c>
      <c r="B11" s="17"/>
      <c r="C11" s="18"/>
      <c r="D11" s="14">
        <v>0</v>
      </c>
      <c r="E11" s="14">
        <f t="shared" ref="E11:P11" si="1">SUM(E7:E10)</f>
        <v>1176</v>
      </c>
      <c r="F11" s="14">
        <f t="shared" si="1"/>
        <v>3521</v>
      </c>
      <c r="G11" s="14">
        <f t="shared" si="1"/>
        <v>2128</v>
      </c>
      <c r="H11" s="14">
        <f t="shared" si="1"/>
        <v>1993</v>
      </c>
      <c r="I11" s="14">
        <f t="shared" si="1"/>
        <v>953</v>
      </c>
      <c r="J11" s="14">
        <f t="shared" si="1"/>
        <v>2321</v>
      </c>
      <c r="K11" s="14">
        <f t="shared" si="1"/>
        <v>3</v>
      </c>
      <c r="L11" s="14">
        <f t="shared" si="1"/>
        <v>22</v>
      </c>
      <c r="M11" s="14">
        <f t="shared" si="1"/>
        <v>781</v>
      </c>
      <c r="N11" s="14">
        <f t="shared" si="1"/>
        <v>4572</v>
      </c>
      <c r="O11" s="14">
        <f t="shared" si="1"/>
        <v>66</v>
      </c>
      <c r="P11" s="14">
        <f t="shared" si="1"/>
        <v>138</v>
      </c>
      <c r="Q11" s="14">
        <v>0</v>
      </c>
      <c r="R11" s="14">
        <f>SUM(R7:R10)</f>
        <v>840</v>
      </c>
      <c r="S11" s="14">
        <f>SUM(S7:S10)</f>
        <v>21</v>
      </c>
      <c r="T11" s="14">
        <f>SUM(T7:T10)</f>
        <v>1427</v>
      </c>
      <c r="U11" s="14">
        <f t="shared" si="0"/>
        <v>19962</v>
      </c>
    </row>
    <row r="12" spans="1:26" s="11" customFormat="1" ht="53.25" customHeight="1" x14ac:dyDescent="0.3">
      <c r="A12" s="16" t="s">
        <v>7</v>
      </c>
      <c r="B12" s="17"/>
      <c r="C12" s="18"/>
      <c r="D12" s="14">
        <v>1</v>
      </c>
      <c r="E12" s="14">
        <v>1203</v>
      </c>
      <c r="F12" s="14">
        <v>3560</v>
      </c>
      <c r="G12" s="14">
        <v>2162</v>
      </c>
      <c r="H12" s="14">
        <v>2055</v>
      </c>
      <c r="I12" s="14">
        <v>975</v>
      </c>
      <c r="J12" s="14">
        <v>2353</v>
      </c>
      <c r="K12" s="14">
        <v>35</v>
      </c>
      <c r="L12" s="14">
        <v>27</v>
      </c>
      <c r="M12" s="14">
        <v>800</v>
      </c>
      <c r="N12" s="14">
        <v>4640</v>
      </c>
      <c r="O12" s="14">
        <v>85</v>
      </c>
      <c r="P12" s="14">
        <v>145</v>
      </c>
      <c r="Q12" s="14">
        <v>5</v>
      </c>
      <c r="R12" s="14">
        <v>852</v>
      </c>
      <c r="S12" s="14">
        <v>44</v>
      </c>
      <c r="T12" s="14">
        <v>1622</v>
      </c>
      <c r="U12" s="14">
        <f t="shared" si="0"/>
        <v>20564</v>
      </c>
    </row>
  </sheetData>
  <mergeCells count="9">
    <mergeCell ref="A11:C11"/>
    <mergeCell ref="A12:C12"/>
    <mergeCell ref="A1:U1"/>
    <mergeCell ref="A2:T2"/>
    <mergeCell ref="D3:T3"/>
    <mergeCell ref="A3:A4"/>
    <mergeCell ref="B3:B4"/>
    <mergeCell ref="C3:C4"/>
    <mergeCell ref="U3:U4"/>
  </mergeCells>
  <pageMargins left="0.7" right="0.7" top="0.75" bottom="0.75" header="0.3" footer="0.3"/>
  <pageSetup paperSize="9" scale="4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2021-01-22T09:00:50Z</dcterms:modified>
</cp:coreProperties>
</file>